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=Záloha Nedvěd-plocha=\2022\STAVBY_2022\III-18016 Červenohrádecká 1. a 2.část (Realizace)\"/>
    </mc:Choice>
  </mc:AlternateContent>
  <bookViews>
    <workbookView xWindow="0" yWindow="0" windowWidth="19200" windowHeight="114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29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G26" i="1"/>
  <c r="G25" i="1"/>
  <c r="G24" i="1"/>
  <c r="G23" i="1"/>
  <c r="G22" i="1"/>
  <c r="G21" i="1"/>
  <c r="G20" i="1"/>
  <c r="G19" i="1"/>
  <c r="G18" i="1"/>
  <c r="G14" i="1"/>
  <c r="G16" i="1"/>
  <c r="G15" i="1"/>
  <c r="G13" i="1"/>
  <c r="G12" i="1"/>
  <c r="G11" i="1"/>
  <c r="G10" i="1"/>
  <c r="G9" i="1"/>
  <c r="G8" i="1"/>
  <c r="G17" i="1"/>
  <c r="G7" i="1"/>
  <c r="H28" i="1" l="1"/>
  <c r="H29" i="1" s="1"/>
  <c r="G28" i="1"/>
  <c r="G29" i="1" s="1"/>
</calcChain>
</file>

<file path=xl/sharedStrings.xml><?xml version="1.0" encoding="utf-8"?>
<sst xmlns="http://schemas.openxmlformats.org/spreadsheetml/2006/main" count="74" uniqueCount="55">
  <si>
    <t>SO</t>
  </si>
  <si>
    <t>101.1</t>
  </si>
  <si>
    <t>101.2</t>
  </si>
  <si>
    <t>Místní komunikace - ulice V Mokřinách</t>
  </si>
  <si>
    <t>Obytná zóna - ulice Pod Hospodou</t>
  </si>
  <si>
    <t>301.1</t>
  </si>
  <si>
    <t>301.2</t>
  </si>
  <si>
    <t>401.1</t>
  </si>
  <si>
    <t>401.2</t>
  </si>
  <si>
    <t>801.1</t>
  </si>
  <si>
    <t>801.2</t>
  </si>
  <si>
    <t>Silnice III/18016 - ulice Červenohrádecká - 1. část</t>
  </si>
  <si>
    <t>Silnice III/18016 - ulice Červenohrádecká - 2. část</t>
  </si>
  <si>
    <t>102</t>
  </si>
  <si>
    <t>Silnice III/18019a - ulice K Fořtovně</t>
  </si>
  <si>
    <t>103</t>
  </si>
  <si>
    <t>104</t>
  </si>
  <si>
    <t>106</t>
  </si>
  <si>
    <t>Chodníky a stezka pro chodce a cyklisty - 1. část</t>
  </si>
  <si>
    <t>Chodníky a stezka pro chodce a cyklisty - 2. část</t>
  </si>
  <si>
    <t>107.2</t>
  </si>
  <si>
    <t>107.1</t>
  </si>
  <si>
    <t>Odvodnění komunikace - 1. část</t>
  </si>
  <si>
    <t>Odvodnění komunikace - 2. část</t>
  </si>
  <si>
    <t>Veřejné osvětlení - 1. část</t>
  </si>
  <si>
    <t>Veřejné osvětlení - 2. část</t>
  </si>
  <si>
    <t>402.1</t>
  </si>
  <si>
    <t>402.2</t>
  </si>
  <si>
    <t>Přeložka kabelů CETIN - 1. část</t>
  </si>
  <si>
    <t xml:space="preserve">Přeložka kabelů CETIN - 2. část </t>
  </si>
  <si>
    <t>403</t>
  </si>
  <si>
    <t>Přeložka vedení NN ČEZ Distribuce</t>
  </si>
  <si>
    <t>Sadovnické úpravy - 1. část</t>
  </si>
  <si>
    <t>Sadovnické úpravy - 2. část</t>
  </si>
  <si>
    <t>802</t>
  </si>
  <si>
    <t xml:space="preserve">SO </t>
  </si>
  <si>
    <t>000</t>
  </si>
  <si>
    <t>Vedlejší náklady</t>
  </si>
  <si>
    <t>SÚSPK</t>
  </si>
  <si>
    <t>SMP</t>
  </si>
  <si>
    <t>Příprava území  - silnice III/18019a (výhybny)</t>
  </si>
  <si>
    <t>Opěrná zeď  2  (úsek 0,420 - 0,488)</t>
  </si>
  <si>
    <t>150</t>
  </si>
  <si>
    <t>Dopravně inženýrská opatření</t>
  </si>
  <si>
    <t>REKAPITULACE OBJEKTŮ STAVBY  A NÁKLADŮ STAVBY PODLE ZADAVATELŮ</t>
  </si>
  <si>
    <t>REKONSTRUKCE ČERVENOHRÁDECKÉ ULICE II.  III. ETAPA</t>
  </si>
  <si>
    <t>NÁZEV OBJEKTU</t>
  </si>
  <si>
    <t>číslo objektu</t>
  </si>
  <si>
    <t>Cena bez DPH  Kč</t>
  </si>
  <si>
    <t>zadavatel</t>
  </si>
  <si>
    <t>cena bez DPH</t>
  </si>
  <si>
    <t>CENA   BEZ DPH</t>
  </si>
  <si>
    <t>CENA VČETNĚ DPH</t>
  </si>
  <si>
    <t>CELÁ STAVBA</t>
  </si>
  <si>
    <t>SÚSPK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</si>
</sst>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5" tint="-0.24997711111789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7" xfId="0" applyBorder="1"/>
    <xf numFmtId="49" fontId="3" fillId="0" borderId="9" xfId="0" applyNumberFormat="1" applyFont="1" applyBorder="1"/>
    <xf numFmtId="0" fontId="5" fillId="0" borderId="11" xfId="0" applyFont="1" applyBorder="1"/>
    <xf numFmtId="9" fontId="5" fillId="0" borderId="5" xfId="0" applyNumberFormat="1" applyFont="1" applyBorder="1"/>
    <xf numFmtId="3" fontId="5" fillId="0" borderId="2" xfId="0" applyNumberFormat="1" applyFont="1" applyBorder="1"/>
    <xf numFmtId="49" fontId="3" fillId="0" borderId="7" xfId="0" applyNumberFormat="1" applyFont="1" applyBorder="1"/>
    <xf numFmtId="0" fontId="5" fillId="0" borderId="8" xfId="0" applyFont="1" applyBorder="1"/>
    <xf numFmtId="3" fontId="5" fillId="0" borderId="8" xfId="0" applyNumberFormat="1" applyFont="1" applyBorder="1"/>
    <xf numFmtId="9" fontId="5" fillId="0" borderId="8" xfId="0" applyNumberFormat="1" applyFont="1" applyBorder="1"/>
    <xf numFmtId="9" fontId="5" fillId="0" borderId="10" xfId="0" applyNumberFormat="1" applyFont="1" applyBorder="1"/>
    <xf numFmtId="9" fontId="5" fillId="0" borderId="6" xfId="0" applyNumberFormat="1" applyFont="1" applyBorder="1"/>
    <xf numFmtId="9" fontId="5" fillId="0" borderId="11" xfId="0" applyNumberFormat="1" applyFont="1" applyBorder="1" applyAlignment="1">
      <alignment horizontal="right"/>
    </xf>
    <xf numFmtId="9" fontId="5" fillId="0" borderId="11" xfId="0" applyNumberFormat="1" applyFont="1" applyBorder="1"/>
    <xf numFmtId="3" fontId="5" fillId="0" borderId="11" xfId="0" applyNumberFormat="1" applyFont="1" applyBorder="1"/>
    <xf numFmtId="0" fontId="0" fillId="0" borderId="17" xfId="0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0" fillId="0" borderId="18" xfId="0" applyBorder="1"/>
    <xf numFmtId="0" fontId="5" fillId="0" borderId="1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25" xfId="0" applyBorder="1"/>
    <xf numFmtId="0" fontId="5" fillId="0" borderId="4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9" fontId="5" fillId="0" borderId="3" xfId="0" applyNumberFormat="1" applyFont="1" applyBorder="1"/>
    <xf numFmtId="3" fontId="5" fillId="0" borderId="27" xfId="0" applyNumberFormat="1" applyFont="1" applyBorder="1"/>
    <xf numFmtId="0" fontId="2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4" borderId="18" xfId="0" applyFont="1" applyFill="1" applyBorder="1"/>
    <xf numFmtId="49" fontId="2" fillId="4" borderId="7" xfId="0" applyNumberFormat="1" applyFont="1" applyFill="1" applyBorder="1"/>
    <xf numFmtId="0" fontId="4" fillId="4" borderId="6" xfId="0" applyFont="1" applyFill="1" applyBorder="1"/>
    <xf numFmtId="3" fontId="4" fillId="4" borderId="11" xfId="0" applyNumberFormat="1" applyFont="1" applyFill="1" applyBorder="1"/>
    <xf numFmtId="0" fontId="6" fillId="4" borderId="7" xfId="0" applyFont="1" applyFill="1" applyBorder="1"/>
    <xf numFmtId="3" fontId="4" fillId="4" borderId="26" xfId="0" applyNumberFormat="1" applyFont="1" applyFill="1" applyBorder="1"/>
    <xf numFmtId="0" fontId="0" fillId="5" borderId="17" xfId="0" applyFill="1" applyBorder="1"/>
    <xf numFmtId="0" fontId="0" fillId="5" borderId="1" xfId="0" applyFill="1" applyBorder="1"/>
    <xf numFmtId="0" fontId="4" fillId="5" borderId="1" xfId="0" applyFont="1" applyFill="1" applyBorder="1"/>
    <xf numFmtId="3" fontId="4" fillId="5" borderId="13" xfId="0" applyNumberFormat="1" applyFont="1" applyFill="1" applyBorder="1"/>
    <xf numFmtId="3" fontId="7" fillId="0" borderId="8" xfId="0" applyNumberFormat="1" applyFont="1" applyBorder="1"/>
    <xf numFmtId="9" fontId="7" fillId="0" borderId="8" xfId="0" applyNumberFormat="1" applyFont="1" applyBorder="1"/>
    <xf numFmtId="9" fontId="7" fillId="0" borderId="6" xfId="0" applyNumberFormat="1" applyFont="1" applyBorder="1"/>
    <xf numFmtId="3" fontId="7" fillId="0" borderId="2" xfId="0" applyNumberFormat="1" applyFont="1" applyBorder="1"/>
    <xf numFmtId="3" fontId="7" fillId="0" borderId="27" xfId="0" applyNumberFormat="1" applyFont="1" applyBorder="1"/>
    <xf numFmtId="9" fontId="7" fillId="0" borderId="3" xfId="0" applyNumberFormat="1" applyFont="1" applyBorder="1"/>
    <xf numFmtId="0" fontId="2" fillId="0" borderId="1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8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4" workbookViewId="0">
      <selection activeCell="D30" sqref="D30"/>
    </sheetView>
  </sheetViews>
  <sheetFormatPr defaultRowHeight="15" x14ac:dyDescent="0.25"/>
  <cols>
    <col min="1" max="1" width="3.7109375" customWidth="1"/>
    <col min="2" max="2" width="6.28515625" customWidth="1"/>
    <col min="3" max="3" width="47.5703125" customWidth="1"/>
    <col min="4" max="4" width="18.85546875" customWidth="1"/>
    <col min="5" max="5" width="11.5703125" customWidth="1"/>
    <col min="6" max="6" width="11" customWidth="1"/>
    <col min="7" max="7" width="16.5703125" customWidth="1"/>
    <col min="8" max="8" width="15.42578125" customWidth="1"/>
  </cols>
  <sheetData>
    <row r="1" spans="1:8" ht="18.75" x14ac:dyDescent="0.3">
      <c r="A1" s="51" t="s">
        <v>44</v>
      </c>
      <c r="B1" s="52"/>
      <c r="C1" s="52"/>
      <c r="D1" s="52"/>
      <c r="E1" s="52"/>
      <c r="F1" s="52"/>
      <c r="G1" s="52"/>
      <c r="H1" s="53"/>
    </row>
    <row r="2" spans="1:8" ht="15.75" thickBot="1" x14ac:dyDescent="0.3">
      <c r="A2" s="16"/>
      <c r="H2" s="23"/>
    </row>
    <row r="3" spans="1:8" ht="16.5" thickBot="1" x14ac:dyDescent="0.3">
      <c r="A3" s="54" t="s">
        <v>45</v>
      </c>
      <c r="B3" s="55"/>
      <c r="C3" s="55"/>
      <c r="D3" s="55"/>
      <c r="E3" s="55"/>
      <c r="F3" s="55"/>
      <c r="G3" s="55"/>
      <c r="H3" s="56"/>
    </row>
    <row r="4" spans="1:8" ht="15.75" x14ac:dyDescent="0.25">
      <c r="A4" s="21"/>
      <c r="B4" s="22"/>
      <c r="C4" s="22"/>
      <c r="D4" s="22"/>
      <c r="E4" s="22"/>
      <c r="F4" s="22"/>
      <c r="G4" s="24"/>
      <c r="H4" s="25"/>
    </row>
    <row r="5" spans="1:8" x14ac:dyDescent="0.25">
      <c r="A5" s="20"/>
      <c r="B5" s="2"/>
      <c r="C5" s="2"/>
      <c r="D5" s="2" t="s">
        <v>48</v>
      </c>
      <c r="E5" s="59" t="s">
        <v>49</v>
      </c>
      <c r="F5" s="59"/>
      <c r="G5" s="60" t="s">
        <v>50</v>
      </c>
      <c r="H5" s="61"/>
    </row>
    <row r="6" spans="1:8" ht="32.25" customHeight="1" thickBot="1" x14ac:dyDescent="0.3">
      <c r="A6" s="57" t="s">
        <v>47</v>
      </c>
      <c r="B6" s="58"/>
      <c r="C6" s="28" t="s">
        <v>46</v>
      </c>
      <c r="D6" s="29" t="s">
        <v>53</v>
      </c>
      <c r="E6" s="29" t="s">
        <v>54</v>
      </c>
      <c r="F6" s="30" t="s">
        <v>39</v>
      </c>
      <c r="G6" s="29" t="s">
        <v>38</v>
      </c>
      <c r="H6" s="31" t="s">
        <v>39</v>
      </c>
    </row>
    <row r="7" spans="1:8" ht="16.5" thickBot="1" x14ac:dyDescent="0.3">
      <c r="A7" s="19" t="s">
        <v>0</v>
      </c>
      <c r="B7" s="3" t="s">
        <v>1</v>
      </c>
      <c r="C7" s="4" t="s">
        <v>11</v>
      </c>
      <c r="D7" s="15">
        <v>0</v>
      </c>
      <c r="E7" s="5">
        <v>1</v>
      </c>
      <c r="F7" s="26">
        <v>0</v>
      </c>
      <c r="G7" s="6">
        <f t="shared" ref="G7:G26" si="0">D7*E7</f>
        <v>0</v>
      </c>
      <c r="H7" s="27">
        <f>D7*F7</f>
        <v>0</v>
      </c>
    </row>
    <row r="8" spans="1:8" ht="16.5" thickBot="1" x14ac:dyDescent="0.3">
      <c r="A8" s="17" t="s">
        <v>0</v>
      </c>
      <c r="B8" s="7" t="s">
        <v>2</v>
      </c>
      <c r="C8" s="8" t="s">
        <v>12</v>
      </c>
      <c r="D8" s="9">
        <v>0</v>
      </c>
      <c r="E8" s="10">
        <v>1</v>
      </c>
      <c r="F8" s="26">
        <v>0</v>
      </c>
      <c r="G8" s="6">
        <f t="shared" si="0"/>
        <v>0</v>
      </c>
      <c r="H8" s="27">
        <f t="shared" ref="H8" si="1">D8*F8</f>
        <v>0</v>
      </c>
    </row>
    <row r="9" spans="1:8" ht="16.5" thickBot="1" x14ac:dyDescent="0.3">
      <c r="A9" s="17" t="s">
        <v>0</v>
      </c>
      <c r="B9" s="7" t="s">
        <v>13</v>
      </c>
      <c r="C9" s="8" t="s">
        <v>14</v>
      </c>
      <c r="D9" s="9">
        <v>0</v>
      </c>
      <c r="E9" s="10">
        <v>1</v>
      </c>
      <c r="F9" s="26">
        <v>0</v>
      </c>
      <c r="G9" s="6">
        <f t="shared" si="0"/>
        <v>0</v>
      </c>
      <c r="H9" s="27">
        <f t="shared" ref="H9:H26" si="2">D9*F9</f>
        <v>0</v>
      </c>
    </row>
    <row r="10" spans="1:8" ht="16.5" thickBot="1" x14ac:dyDescent="0.3">
      <c r="A10" s="18" t="s">
        <v>0</v>
      </c>
      <c r="B10" s="3" t="s">
        <v>15</v>
      </c>
      <c r="C10" s="4" t="s">
        <v>3</v>
      </c>
      <c r="D10" s="15">
        <v>0</v>
      </c>
      <c r="E10" s="26">
        <v>0</v>
      </c>
      <c r="F10" s="11">
        <v>1</v>
      </c>
      <c r="G10" s="6">
        <f t="shared" si="0"/>
        <v>0</v>
      </c>
      <c r="H10" s="27">
        <f t="shared" si="2"/>
        <v>0</v>
      </c>
    </row>
    <row r="11" spans="1:8" ht="16.5" thickBot="1" x14ac:dyDescent="0.3">
      <c r="A11" s="17" t="s">
        <v>0</v>
      </c>
      <c r="B11" s="7" t="s">
        <v>16</v>
      </c>
      <c r="C11" s="8" t="s">
        <v>4</v>
      </c>
      <c r="D11" s="9">
        <v>0</v>
      </c>
      <c r="E11" s="26">
        <v>0</v>
      </c>
      <c r="F11" s="12">
        <v>1</v>
      </c>
      <c r="G11" s="6">
        <f t="shared" si="0"/>
        <v>0</v>
      </c>
      <c r="H11" s="27">
        <f t="shared" si="2"/>
        <v>0</v>
      </c>
    </row>
    <row r="12" spans="1:8" ht="16.5" thickBot="1" x14ac:dyDescent="0.3">
      <c r="A12" s="18" t="s">
        <v>0</v>
      </c>
      <c r="B12" s="3" t="s">
        <v>17</v>
      </c>
      <c r="C12" s="4" t="s">
        <v>41</v>
      </c>
      <c r="D12" s="15">
        <v>0</v>
      </c>
      <c r="E12" s="13">
        <v>1</v>
      </c>
      <c r="F12" s="26">
        <v>0</v>
      </c>
      <c r="G12" s="6">
        <f t="shared" si="0"/>
        <v>0</v>
      </c>
      <c r="H12" s="27">
        <f t="shared" si="2"/>
        <v>0</v>
      </c>
    </row>
    <row r="13" spans="1:8" ht="16.5" thickBot="1" x14ac:dyDescent="0.3">
      <c r="A13" s="17" t="s">
        <v>0</v>
      </c>
      <c r="B13" s="7" t="s">
        <v>21</v>
      </c>
      <c r="C13" s="8" t="s">
        <v>18</v>
      </c>
      <c r="D13" s="9">
        <v>0</v>
      </c>
      <c r="E13" s="26">
        <v>0</v>
      </c>
      <c r="F13" s="12">
        <v>1</v>
      </c>
      <c r="G13" s="6">
        <f t="shared" si="0"/>
        <v>0</v>
      </c>
      <c r="H13" s="27">
        <f t="shared" si="2"/>
        <v>0</v>
      </c>
    </row>
    <row r="14" spans="1:8" ht="16.5" thickBot="1" x14ac:dyDescent="0.3">
      <c r="A14" s="17" t="s">
        <v>0</v>
      </c>
      <c r="B14" s="7" t="s">
        <v>20</v>
      </c>
      <c r="C14" s="8" t="s">
        <v>19</v>
      </c>
      <c r="D14" s="9">
        <v>0</v>
      </c>
      <c r="E14" s="26">
        <v>0</v>
      </c>
      <c r="F14" s="12">
        <v>1</v>
      </c>
      <c r="G14" s="6">
        <f t="shared" si="0"/>
        <v>0</v>
      </c>
      <c r="H14" s="27">
        <f t="shared" si="2"/>
        <v>0</v>
      </c>
    </row>
    <row r="15" spans="1:8" ht="16.5" thickBot="1" x14ac:dyDescent="0.3">
      <c r="A15" s="17" t="s">
        <v>35</v>
      </c>
      <c r="B15" s="7" t="s">
        <v>42</v>
      </c>
      <c r="C15" s="8" t="s">
        <v>43</v>
      </c>
      <c r="D15" s="9">
        <v>0</v>
      </c>
      <c r="E15" s="10">
        <v>0.7</v>
      </c>
      <c r="F15" s="12">
        <v>0.3</v>
      </c>
      <c r="G15" s="6">
        <f t="shared" si="0"/>
        <v>0</v>
      </c>
      <c r="H15" s="27">
        <f t="shared" si="2"/>
        <v>0</v>
      </c>
    </row>
    <row r="16" spans="1:8" ht="16.5" thickBot="1" x14ac:dyDescent="0.3">
      <c r="A16" s="17" t="s">
        <v>0</v>
      </c>
      <c r="B16" s="7" t="s">
        <v>5</v>
      </c>
      <c r="C16" s="8" t="s">
        <v>22</v>
      </c>
      <c r="D16" s="9">
        <v>0</v>
      </c>
      <c r="E16" s="10">
        <v>1</v>
      </c>
      <c r="F16" s="26">
        <v>0</v>
      </c>
      <c r="G16" s="6">
        <f t="shared" si="0"/>
        <v>0</v>
      </c>
      <c r="H16" s="27">
        <f t="shared" si="2"/>
        <v>0</v>
      </c>
    </row>
    <row r="17" spans="1:9" ht="16.5" thickBot="1" x14ac:dyDescent="0.3">
      <c r="A17" s="17" t="s">
        <v>0</v>
      </c>
      <c r="B17" s="7" t="s">
        <v>6</v>
      </c>
      <c r="C17" s="8" t="s">
        <v>23</v>
      </c>
      <c r="D17" s="9">
        <v>0</v>
      </c>
      <c r="E17" s="10">
        <v>0.6</v>
      </c>
      <c r="F17" s="12">
        <v>0.4</v>
      </c>
      <c r="G17" s="6">
        <f t="shared" si="0"/>
        <v>0</v>
      </c>
      <c r="H17" s="27">
        <f t="shared" si="2"/>
        <v>0</v>
      </c>
      <c r="I17" s="1"/>
    </row>
    <row r="18" spans="1:9" ht="16.5" thickBot="1" x14ac:dyDescent="0.3">
      <c r="A18" s="17" t="s">
        <v>0</v>
      </c>
      <c r="B18" s="7" t="s">
        <v>7</v>
      </c>
      <c r="C18" s="8" t="s">
        <v>24</v>
      </c>
      <c r="D18" s="9">
        <v>0</v>
      </c>
      <c r="E18" s="26">
        <v>0</v>
      </c>
      <c r="F18" s="12">
        <v>1</v>
      </c>
      <c r="G18" s="6">
        <f t="shared" si="0"/>
        <v>0</v>
      </c>
      <c r="H18" s="27">
        <f t="shared" si="2"/>
        <v>0</v>
      </c>
    </row>
    <row r="19" spans="1:9" ht="16.5" thickBot="1" x14ac:dyDescent="0.3">
      <c r="A19" s="17" t="s">
        <v>0</v>
      </c>
      <c r="B19" s="7" t="s">
        <v>8</v>
      </c>
      <c r="C19" s="8" t="s">
        <v>25</v>
      </c>
      <c r="D19" s="9">
        <v>0</v>
      </c>
      <c r="E19" s="26">
        <v>0</v>
      </c>
      <c r="F19" s="12">
        <v>1</v>
      </c>
      <c r="G19" s="6">
        <f t="shared" si="0"/>
        <v>0</v>
      </c>
      <c r="H19" s="27">
        <f t="shared" si="2"/>
        <v>0</v>
      </c>
    </row>
    <row r="20" spans="1:9" ht="16.5" thickBot="1" x14ac:dyDescent="0.3">
      <c r="A20" s="17" t="s">
        <v>0</v>
      </c>
      <c r="B20" s="7" t="s">
        <v>26</v>
      </c>
      <c r="C20" s="8" t="s">
        <v>28</v>
      </c>
      <c r="D20" s="42">
        <v>0</v>
      </c>
      <c r="E20" s="43">
        <v>0.5</v>
      </c>
      <c r="F20" s="44">
        <v>0.5</v>
      </c>
      <c r="G20" s="45">
        <f t="shared" si="0"/>
        <v>0</v>
      </c>
      <c r="H20" s="46">
        <f t="shared" si="2"/>
        <v>0</v>
      </c>
    </row>
    <row r="21" spans="1:9" ht="16.5" thickBot="1" x14ac:dyDescent="0.3">
      <c r="A21" s="17" t="s">
        <v>0</v>
      </c>
      <c r="B21" s="7" t="s">
        <v>27</v>
      </c>
      <c r="C21" s="8" t="s">
        <v>29</v>
      </c>
      <c r="D21" s="42">
        <v>0</v>
      </c>
      <c r="E21" s="43">
        <v>1</v>
      </c>
      <c r="F21" s="47">
        <v>0</v>
      </c>
      <c r="G21" s="45">
        <f t="shared" si="0"/>
        <v>0</v>
      </c>
      <c r="H21" s="46">
        <f t="shared" si="2"/>
        <v>0</v>
      </c>
      <c r="I21" s="1"/>
    </row>
    <row r="22" spans="1:9" ht="16.5" thickBot="1" x14ac:dyDescent="0.3">
      <c r="A22" s="17" t="s">
        <v>0</v>
      </c>
      <c r="B22" s="7" t="s">
        <v>30</v>
      </c>
      <c r="C22" s="8" t="s">
        <v>31</v>
      </c>
      <c r="D22" s="42">
        <v>0</v>
      </c>
      <c r="E22" s="43">
        <v>0.3</v>
      </c>
      <c r="F22" s="44">
        <v>0.7</v>
      </c>
      <c r="G22" s="45">
        <f t="shared" si="0"/>
        <v>0</v>
      </c>
      <c r="H22" s="46">
        <f t="shared" si="2"/>
        <v>0</v>
      </c>
      <c r="I22" s="1"/>
    </row>
    <row r="23" spans="1:9" ht="16.5" thickBot="1" x14ac:dyDescent="0.3">
      <c r="A23" s="17" t="s">
        <v>0</v>
      </c>
      <c r="B23" s="7" t="s">
        <v>9</v>
      </c>
      <c r="C23" s="8" t="s">
        <v>32</v>
      </c>
      <c r="D23" s="9">
        <v>0</v>
      </c>
      <c r="E23" s="10">
        <v>0.5</v>
      </c>
      <c r="F23" s="12">
        <v>0.5</v>
      </c>
      <c r="G23" s="6">
        <f t="shared" si="0"/>
        <v>0</v>
      </c>
      <c r="H23" s="27">
        <f t="shared" si="2"/>
        <v>0</v>
      </c>
    </row>
    <row r="24" spans="1:9" ht="16.5" thickBot="1" x14ac:dyDescent="0.3">
      <c r="A24" s="17" t="s">
        <v>0</v>
      </c>
      <c r="B24" s="7" t="s">
        <v>10</v>
      </c>
      <c r="C24" s="8" t="s">
        <v>33</v>
      </c>
      <c r="D24" s="9">
        <v>0</v>
      </c>
      <c r="E24" s="10">
        <v>0.5</v>
      </c>
      <c r="F24" s="12">
        <v>0.5</v>
      </c>
      <c r="G24" s="6">
        <f t="shared" si="0"/>
        <v>0</v>
      </c>
      <c r="H24" s="27">
        <f t="shared" si="2"/>
        <v>0</v>
      </c>
    </row>
    <row r="25" spans="1:9" ht="16.5" thickBot="1" x14ac:dyDescent="0.3">
      <c r="A25" s="17" t="s">
        <v>0</v>
      </c>
      <c r="B25" s="7" t="s">
        <v>34</v>
      </c>
      <c r="C25" s="8" t="s">
        <v>40</v>
      </c>
      <c r="D25" s="9">
        <v>0</v>
      </c>
      <c r="E25" s="10">
        <v>1</v>
      </c>
      <c r="F25" s="26">
        <v>0</v>
      </c>
      <c r="G25" s="6">
        <f t="shared" si="0"/>
        <v>0</v>
      </c>
      <c r="H25" s="27">
        <f t="shared" si="2"/>
        <v>0</v>
      </c>
    </row>
    <row r="26" spans="1:9" ht="15.75" x14ac:dyDescent="0.25">
      <c r="A26" s="18" t="s">
        <v>35</v>
      </c>
      <c r="B26" s="3" t="s">
        <v>36</v>
      </c>
      <c r="C26" s="4" t="s">
        <v>37</v>
      </c>
      <c r="D26" s="15">
        <v>0</v>
      </c>
      <c r="E26" s="14">
        <v>0.5</v>
      </c>
      <c r="F26" s="11">
        <v>0.5</v>
      </c>
      <c r="G26" s="6">
        <f t="shared" si="0"/>
        <v>0</v>
      </c>
      <c r="H26" s="27">
        <f t="shared" si="2"/>
        <v>0</v>
      </c>
    </row>
    <row r="27" spans="1:9" x14ac:dyDescent="0.25">
      <c r="A27" s="48"/>
      <c r="B27" s="49"/>
      <c r="C27" s="49"/>
      <c r="D27" s="49"/>
      <c r="E27" s="49"/>
      <c r="F27" s="49"/>
      <c r="G27" s="49"/>
      <c r="H27" s="50"/>
    </row>
    <row r="28" spans="1:9" ht="18.75" x14ac:dyDescent="0.3">
      <c r="A28" s="32"/>
      <c r="B28" s="33"/>
      <c r="C28" s="34" t="s">
        <v>51</v>
      </c>
      <c r="D28" s="35">
        <f>SUM(D7:D26)</f>
        <v>0</v>
      </c>
      <c r="E28" s="36"/>
      <c r="F28" s="34"/>
      <c r="G28" s="35">
        <f>SUM(G7:G26)</f>
        <v>0</v>
      </c>
      <c r="H28" s="37">
        <f>SUM(H7:H26)</f>
        <v>0</v>
      </c>
    </row>
    <row r="29" spans="1:9" ht="19.5" thickBot="1" x14ac:dyDescent="0.35">
      <c r="A29" s="38"/>
      <c r="B29" s="39"/>
      <c r="C29" s="40" t="s">
        <v>52</v>
      </c>
      <c r="D29" s="41">
        <f>D28*1.21</f>
        <v>0</v>
      </c>
      <c r="E29" s="40"/>
      <c r="F29" s="40"/>
      <c r="G29" s="41">
        <f t="shared" ref="G29:H29" si="3">G28*1.21</f>
        <v>0</v>
      </c>
      <c r="H29" s="41">
        <f t="shared" si="3"/>
        <v>0</v>
      </c>
    </row>
  </sheetData>
  <mergeCells count="6">
    <mergeCell ref="A27:H27"/>
    <mergeCell ref="A1:H1"/>
    <mergeCell ref="A3:H3"/>
    <mergeCell ref="A6:B6"/>
    <mergeCell ref="E5:F5"/>
    <mergeCell ref="G5:H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Čeněk Stehlík</dc:creator>
  <cp:lastModifiedBy>Michal Nedvěd</cp:lastModifiedBy>
  <cp:lastPrinted>2022-02-07T11:17:04Z</cp:lastPrinted>
  <dcterms:created xsi:type="dcterms:W3CDTF">2021-12-03T10:00:41Z</dcterms:created>
  <dcterms:modified xsi:type="dcterms:W3CDTF">2022-03-25T10:46:35Z</dcterms:modified>
</cp:coreProperties>
</file>